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rlsson\Downloads\"/>
    </mc:Choice>
  </mc:AlternateContent>
  <xr:revisionPtr revIDLastSave="0" documentId="8_{96DD489F-5B68-4244-A75D-CB2358ADD6A1}" xr6:coauthVersionLast="47" xr6:coauthVersionMax="47" xr10:uidLastSave="{00000000-0000-0000-0000-000000000000}"/>
  <bookViews>
    <workbookView xWindow="33720" yWindow="-120" windowWidth="51840" windowHeight="21240" xr2:uid="{8293998C-CA88-974D-BFFC-F275B5F82B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I25" i="1"/>
  <c r="F25" i="1"/>
  <c r="G25" i="1" l="1"/>
</calcChain>
</file>

<file path=xl/sharedStrings.xml><?xml version="1.0" encoding="utf-8"?>
<sst xmlns="http://schemas.openxmlformats.org/spreadsheetml/2006/main" count="49" uniqueCount="33">
  <si>
    <t>Table 3</t>
  </si>
  <si>
    <t>Managed landlord and tenant emissions tCO₂e (A)</t>
  </si>
  <si>
    <t>Managed landlord &amp; tenant emissions</t>
  </si>
  <si>
    <t xml:space="preserve">% change </t>
  </si>
  <si>
    <t>Scope 1</t>
  </si>
  <si>
    <t>Energy-use</t>
  </si>
  <si>
    <t>Travel</t>
  </si>
  <si>
    <t>Fuel use in Derwent London company cars for business travel</t>
  </si>
  <si>
    <t>Fugitive emissions</t>
  </si>
  <si>
    <t>Refrigerant emissions</t>
  </si>
  <si>
    <t>Scope 2</t>
  </si>
  <si>
    <t>Scope 3</t>
  </si>
  <si>
    <t>Electricity use - WTT Generated Scope 3  Indirect GHG (total building)</t>
  </si>
  <si>
    <t>Electricity use - T&amp;D Direct &amp; WTT T&amp;D In Direct  (total building)</t>
  </si>
  <si>
    <t>Downstream leased assets (tenant electricity emissions)</t>
  </si>
  <si>
    <t>Fuel use in Derwent London company cars for business travel WTT</t>
  </si>
  <si>
    <t>Business air travel WTT</t>
  </si>
  <si>
    <t>Business air travel</t>
  </si>
  <si>
    <t>Water</t>
  </si>
  <si>
    <t>Water use (total building)</t>
  </si>
  <si>
    <t>Waste</t>
  </si>
  <si>
    <t>Waste (total  building)</t>
  </si>
  <si>
    <t>(A)    This data has been independently assured by Deloitte LLP</t>
  </si>
  <si>
    <t>Gas (total building) (location-based)</t>
  </si>
  <si>
    <t>Gas (total building) (market-based)</t>
  </si>
  <si>
    <t>Electricity use - generation (landlord-controlled areas and Derwent London occupied floor area) (market based)</t>
  </si>
  <si>
    <t>Electricity use - generation (landlord-controlled areas and Derwent London occupied floor area) (location-based)</t>
  </si>
  <si>
    <t>Gas (total building)  - WTT Generated Scope 3  Indirect GHG (total building)</t>
  </si>
  <si>
    <t>TOTAL  (location-based)</t>
  </si>
  <si>
    <t>TOTAL  (market-based)</t>
  </si>
  <si>
    <t>Location based</t>
  </si>
  <si>
    <t>Market based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</si>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</sst>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right" vertical="top" wrapText="1"/>
    </xf>
    <xf numFmtId="0" fontId="8" fillId="0" borderId="0" xfId="0" applyFont="1"/>
    <xf numFmtId="0" fontId="6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0" xfId="0" applyNumberFormat="1" applyFont="1" applyAlignment="1">
      <alignment horizontal="right" vertical="top" wrapText="1"/>
    </xf>
    <xf numFmtId="0" fontId="3" fillId="0" borderId="6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2" xfId="0" applyNumberFormat="1" applyFont="1" applyBorder="1" applyAlignment="1">
      <alignment horizontal="right" vertical="top" wrapText="1"/>
    </xf>
    <xf numFmtId="164" fontId="3" fillId="0" borderId="8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vertical="top"/>
    </xf>
    <xf numFmtId="0" fontId="4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right" vertical="top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right" vertical="top" wrapText="1"/>
    </xf>
    <xf numFmtId="0" fontId="3" fillId="0" borderId="10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164" fontId="3" fillId="0" borderId="11" xfId="0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right" vertical="top" wrapText="1"/>
    </xf>
    <xf numFmtId="164" fontId="3" fillId="0" borderId="17" xfId="1" applyNumberFormat="1" applyFont="1" applyBorder="1" applyAlignment="1">
      <alignment horizontal="right" vertical="top" wrapText="1"/>
    </xf>
    <xf numFmtId="164" fontId="3" fillId="0" borderId="18" xfId="0" applyNumberFormat="1" applyFont="1" applyBorder="1" applyAlignment="1">
      <alignment horizontal="right" vertical="top" wrapText="1"/>
    </xf>
    <xf numFmtId="0" fontId="3" fillId="0" borderId="16" xfId="0" applyNumberFormat="1" applyFont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 wrapText="1"/>
    </xf>
    <xf numFmtId="164" fontId="3" fillId="0" borderId="16" xfId="0" applyNumberFormat="1" applyFont="1" applyBorder="1" applyAlignment="1">
      <alignment horizontal="right" vertical="top" wrapText="1"/>
    </xf>
    <xf numFmtId="164" fontId="3" fillId="0" borderId="17" xfId="0" applyNumberFormat="1" applyFont="1" applyBorder="1" applyAlignment="1">
      <alignment horizontal="right" vertical="top" wrapText="1"/>
    </xf>
    <xf numFmtId="0" fontId="3" fillId="0" borderId="17" xfId="0" applyNumberFormat="1" applyFont="1" applyBorder="1" applyAlignment="1">
      <alignment horizontal="right" vertical="top" wrapText="1"/>
    </xf>
    <xf numFmtId="164" fontId="3" fillId="0" borderId="20" xfId="0" applyNumberFormat="1" applyFont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horizontal="center"/>
    </xf>
    <xf numFmtId="9" fontId="3" fillId="0" borderId="16" xfId="0" applyNumberFormat="1" applyFont="1" applyBorder="1" applyAlignment="1">
      <alignment horizontal="center" vertical="top" wrapText="1"/>
    </xf>
    <xf numFmtId="9" fontId="3" fillId="0" borderId="17" xfId="0" applyNumberFormat="1" applyFont="1" applyBorder="1" applyAlignment="1">
      <alignment horizontal="center" vertical="top" wrapText="1"/>
    </xf>
    <xf numFmtId="9" fontId="3" fillId="0" borderId="18" xfId="0" applyNumberFormat="1" applyFont="1" applyBorder="1" applyAlignment="1">
      <alignment horizontal="center" vertical="top" wrapText="1"/>
    </xf>
    <xf numFmtId="9" fontId="3" fillId="0" borderId="16" xfId="0" applyNumberFormat="1" applyFont="1" applyFill="1" applyBorder="1" applyAlignment="1">
      <alignment horizontal="center" vertical="top" wrapText="1"/>
    </xf>
    <xf numFmtId="9" fontId="3" fillId="0" borderId="19" xfId="0" applyNumberFormat="1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9" fontId="3" fillId="0" borderId="20" xfId="0" applyNumberFormat="1" applyFont="1" applyBorder="1" applyAlignment="1">
      <alignment horizontal="center" vertical="top" wrapText="1"/>
    </xf>
    <xf numFmtId="9" fontId="3" fillId="0" borderId="15" xfId="0" applyNumberFormat="1" applyFont="1" applyBorder="1" applyAlignment="1">
      <alignment horizontal="center" vertical="top" wrapText="1"/>
    </xf>
    <xf numFmtId="0" fontId="0" fillId="0" borderId="0" xfId="0" applyBorder="1"/>
    <xf numFmtId="0" fontId="3" fillId="0" borderId="21" xfId="0" applyNumberFormat="1" applyFont="1" applyBorder="1" applyAlignment="1">
      <alignment horizontal="right" vertical="top" wrapText="1"/>
    </xf>
    <xf numFmtId="164" fontId="3" fillId="0" borderId="21" xfId="0" applyNumberFormat="1" applyFont="1" applyBorder="1" applyAlignment="1">
      <alignment horizontal="right" vertical="top" wrapText="1"/>
    </xf>
    <xf numFmtId="164" fontId="3" fillId="0" borderId="22" xfId="0" applyNumberFormat="1" applyFont="1" applyBorder="1" applyAlignment="1">
      <alignment horizontal="right" vertical="top" wrapText="1"/>
    </xf>
    <xf numFmtId="164" fontId="0" fillId="0" borderId="9" xfId="1" applyNumberFormat="1" applyFont="1" applyBorder="1"/>
    <xf numFmtId="9" fontId="0" fillId="0" borderId="0" xfId="2" applyFont="1" applyBorder="1"/>
    <xf numFmtId="0" fontId="6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4" fontId="2" fillId="0" borderId="14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C3642-9301-724A-B13A-81FADC0BCF54}">
  <dimension ref="B1:J26"/>
  <sheetViews>
    <sheetView showGridLines="0" tabSelected="1" zoomScale="70" zoomScaleNormal="70" workbookViewId="0">
      <selection activeCell="M13" sqref="M13"/>
    </sheetView>
  </sheetViews>
  <sheetFormatPr defaultColWidth="10.6640625" defaultRowHeight="15.5" x14ac:dyDescent="0.35"/>
  <cols>
    <col min="4" max="4" width="30.25" customWidth="1"/>
    <col min="7" max="7" width="17.25" customWidth="1"/>
  </cols>
  <sheetData>
    <row r="1" spans="2:10" x14ac:dyDescent="0.35">
      <c r="B1" s="1" t="s">
        <v>0</v>
      </c>
      <c r="C1" s="2"/>
    </row>
    <row r="2" spans="2:10" x14ac:dyDescent="0.35">
      <c r="B2" s="3" t="s">
        <v>1</v>
      </c>
      <c r="C2" s="2"/>
    </row>
    <row r="6" spans="2:10" ht="23.5" thickBot="1" x14ac:dyDescent="0.4">
      <c r="B6" s="41" t="s">
        <v>2</v>
      </c>
      <c r="C6" s="40"/>
      <c r="D6" s="40"/>
      <c r="E6" s="40"/>
      <c r="F6" s="40"/>
      <c r="G6" s="40"/>
      <c r="H6" s="40"/>
      <c r="I6" s="39"/>
    </row>
    <row r="7" spans="2:10" ht="25.5" thickBot="1" x14ac:dyDescent="0.55000000000000004">
      <c r="B7" s="4"/>
      <c r="C7" s="4"/>
      <c r="D7" s="4"/>
      <c r="E7" s="76">
        <v>2021</v>
      </c>
      <c r="F7" s="76"/>
      <c r="G7" s="42" t="s">
        <v>3</v>
      </c>
      <c r="H7" s="77">
        <v>2020</v>
      </c>
      <c r="I7" s="77"/>
    </row>
    <row r="8" spans="2:10" ht="33" thickBot="1" x14ac:dyDescent="0.55000000000000004">
      <c r="B8" s="38"/>
      <c r="C8" s="38"/>
      <c r="D8" s="38"/>
      <c r="E8" s="44" t="s">
        <v>30</v>
      </c>
      <c r="F8" s="50" t="s">
        <v>31</v>
      </c>
      <c r="G8" s="61"/>
      <c r="H8" s="44" t="s">
        <v>30</v>
      </c>
      <c r="I8" s="45" t="s">
        <v>31</v>
      </c>
      <c r="J8" s="70"/>
    </row>
    <row r="9" spans="2:10" x14ac:dyDescent="0.35">
      <c r="B9" s="21" t="s">
        <v>4</v>
      </c>
      <c r="C9" s="18" t="s">
        <v>5</v>
      </c>
      <c r="D9" s="27" t="s">
        <v>23</v>
      </c>
      <c r="E9" s="43">
        <v>3167</v>
      </c>
      <c r="F9" s="51" t="s">
        <v>32</v>
      </c>
      <c r="G9" s="62">
        <v>-0.05</v>
      </c>
      <c r="H9" s="28">
        <v>3323</v>
      </c>
      <c r="I9" s="80" t="s">
        <v>32</v>
      </c>
      <c r="J9" s="70"/>
    </row>
    <row r="10" spans="2:10" x14ac:dyDescent="0.35">
      <c r="B10" s="21"/>
      <c r="C10" s="18"/>
      <c r="D10" s="23" t="s">
        <v>24</v>
      </c>
      <c r="E10" s="79" t="s">
        <v>32</v>
      </c>
      <c r="F10" s="52">
        <v>2428</v>
      </c>
      <c r="G10" s="63">
        <v>-0.26215459664105722</v>
      </c>
      <c r="H10" s="79" t="s">
        <v>32</v>
      </c>
      <c r="I10" s="49">
        <v>3290.5512467417557</v>
      </c>
      <c r="J10" s="70"/>
    </row>
    <row r="11" spans="2:10" ht="34" customHeight="1" x14ac:dyDescent="0.35">
      <c r="B11" s="7"/>
      <c r="C11" s="8" t="s">
        <v>6</v>
      </c>
      <c r="D11" s="25" t="s">
        <v>7</v>
      </c>
      <c r="E11" s="9">
        <v>7</v>
      </c>
      <c r="F11" s="53">
        <v>7</v>
      </c>
      <c r="G11" s="64">
        <v>0.9</v>
      </c>
      <c r="H11" s="9">
        <v>3</v>
      </c>
      <c r="I11" s="46">
        <v>3</v>
      </c>
      <c r="J11" s="70"/>
    </row>
    <row r="12" spans="2:10" ht="28.5" thickBot="1" x14ac:dyDescent="0.4">
      <c r="B12" s="29"/>
      <c r="C12" s="30" t="s">
        <v>8</v>
      </c>
      <c r="D12" s="24" t="s">
        <v>9</v>
      </c>
      <c r="E12" s="31">
        <v>0</v>
      </c>
      <c r="F12" s="54">
        <v>0</v>
      </c>
      <c r="G12" s="65"/>
      <c r="H12" s="32">
        <v>0</v>
      </c>
      <c r="I12" s="71">
        <v>0</v>
      </c>
      <c r="J12" s="70"/>
    </row>
    <row r="13" spans="2:10" ht="60" customHeight="1" thickBot="1" x14ac:dyDescent="0.4">
      <c r="B13" s="21" t="s">
        <v>10</v>
      </c>
      <c r="C13" s="26" t="s">
        <v>5</v>
      </c>
      <c r="D13" s="22" t="s">
        <v>26</v>
      </c>
      <c r="E13" s="6">
        <v>1678</v>
      </c>
      <c r="F13" s="55" t="s">
        <v>32</v>
      </c>
      <c r="G13" s="66">
        <v>-0.14000000000000001</v>
      </c>
      <c r="H13" s="6">
        <v>1947</v>
      </c>
      <c r="I13" s="48" t="s">
        <v>32</v>
      </c>
      <c r="J13" s="70"/>
    </row>
    <row r="14" spans="2:10" ht="60" customHeight="1" thickBot="1" x14ac:dyDescent="0.4">
      <c r="B14" s="21"/>
      <c r="C14" s="26"/>
      <c r="D14" s="27" t="s">
        <v>25</v>
      </c>
      <c r="E14" s="55" t="s">
        <v>32</v>
      </c>
      <c r="F14" s="56">
        <v>63</v>
      </c>
      <c r="G14" s="67"/>
      <c r="H14" s="33" t="s">
        <v>32</v>
      </c>
      <c r="I14" s="47">
        <v>0</v>
      </c>
      <c r="J14" s="75"/>
    </row>
    <row r="15" spans="2:10" ht="45" customHeight="1" x14ac:dyDescent="0.35">
      <c r="B15" s="5" t="s">
        <v>11</v>
      </c>
      <c r="C15" s="13" t="s">
        <v>5</v>
      </c>
      <c r="D15" s="22" t="s">
        <v>12</v>
      </c>
      <c r="E15" s="6">
        <v>1765</v>
      </c>
      <c r="F15" s="55">
        <v>1765</v>
      </c>
      <c r="G15" s="66">
        <v>0.79</v>
      </c>
      <c r="H15" s="6">
        <v>987</v>
      </c>
      <c r="I15" s="48">
        <v>987</v>
      </c>
      <c r="J15" s="70"/>
    </row>
    <row r="16" spans="2:10" ht="39" customHeight="1" x14ac:dyDescent="0.35">
      <c r="B16" s="7"/>
      <c r="C16" s="14"/>
      <c r="D16" s="23" t="s">
        <v>13</v>
      </c>
      <c r="E16" s="15">
        <v>756</v>
      </c>
      <c r="F16" s="57">
        <v>756</v>
      </c>
      <c r="G16" s="63">
        <v>0.08</v>
      </c>
      <c r="H16" s="9">
        <v>700</v>
      </c>
      <c r="I16" s="46">
        <v>700</v>
      </c>
      <c r="J16" s="70"/>
    </row>
    <row r="17" spans="2:10" ht="42" x14ac:dyDescent="0.35">
      <c r="B17" s="7"/>
      <c r="C17" s="14"/>
      <c r="D17" s="8" t="s">
        <v>27</v>
      </c>
      <c r="E17" s="9">
        <v>542</v>
      </c>
      <c r="F17" s="53">
        <v>542</v>
      </c>
      <c r="G17" s="64">
        <v>0.25</v>
      </c>
      <c r="H17" s="9">
        <v>432</v>
      </c>
      <c r="I17" s="46">
        <v>432</v>
      </c>
      <c r="J17" s="70"/>
    </row>
    <row r="18" spans="2:10" ht="41" customHeight="1" x14ac:dyDescent="0.35">
      <c r="B18" s="7"/>
      <c r="C18" s="16"/>
      <c r="D18" s="23" t="s">
        <v>14</v>
      </c>
      <c r="E18" s="11">
        <v>5099</v>
      </c>
      <c r="F18" s="56">
        <v>5099</v>
      </c>
      <c r="G18" s="62">
        <v>-0.08</v>
      </c>
      <c r="H18" s="12">
        <v>5555</v>
      </c>
      <c r="I18" s="72">
        <v>5555</v>
      </c>
      <c r="J18" s="70"/>
    </row>
    <row r="19" spans="2:10" ht="43.5" customHeight="1" x14ac:dyDescent="0.35">
      <c r="B19" s="7"/>
      <c r="C19" s="17" t="s">
        <v>6</v>
      </c>
      <c r="D19" s="23" t="s">
        <v>15</v>
      </c>
      <c r="E19" s="15">
        <v>2</v>
      </c>
      <c r="F19" s="57">
        <v>2</v>
      </c>
      <c r="G19" s="63">
        <v>0.93</v>
      </c>
      <c r="H19" s="15">
        <v>1</v>
      </c>
      <c r="I19" s="49">
        <v>1</v>
      </c>
      <c r="J19" s="70"/>
    </row>
    <row r="20" spans="2:10" ht="15.5" customHeight="1" x14ac:dyDescent="0.35">
      <c r="B20" s="7"/>
      <c r="C20" s="10"/>
      <c r="D20" s="23" t="s">
        <v>16</v>
      </c>
      <c r="E20" s="34">
        <v>0</v>
      </c>
      <c r="F20" s="58">
        <v>0</v>
      </c>
      <c r="G20" s="63">
        <v>-0.7</v>
      </c>
      <c r="H20" s="9">
        <v>1</v>
      </c>
      <c r="I20" s="46">
        <v>1</v>
      </c>
      <c r="J20" s="70"/>
    </row>
    <row r="21" spans="2:10" x14ac:dyDescent="0.35">
      <c r="B21" s="7"/>
      <c r="C21" s="18"/>
      <c r="D21" s="23" t="s">
        <v>17</v>
      </c>
      <c r="E21" s="9">
        <v>4</v>
      </c>
      <c r="F21" s="53">
        <v>4</v>
      </c>
      <c r="G21" s="64">
        <v>-0.7</v>
      </c>
      <c r="H21" s="9">
        <v>12</v>
      </c>
      <c r="I21" s="46">
        <v>12</v>
      </c>
      <c r="J21" s="70"/>
    </row>
    <row r="22" spans="2:10" x14ac:dyDescent="0.35">
      <c r="B22" s="7"/>
      <c r="C22" s="17" t="s">
        <v>18</v>
      </c>
      <c r="D22" s="8" t="s">
        <v>19</v>
      </c>
      <c r="E22" s="9">
        <v>16</v>
      </c>
      <c r="F22" s="53">
        <v>16</v>
      </c>
      <c r="G22" s="64">
        <v>-0.56999999999999995</v>
      </c>
      <c r="H22" s="9">
        <v>37</v>
      </c>
      <c r="I22" s="46">
        <v>37</v>
      </c>
      <c r="J22" s="70"/>
    </row>
    <row r="23" spans="2:10" ht="16" thickBot="1" x14ac:dyDescent="0.4">
      <c r="B23" s="29"/>
      <c r="C23" s="36" t="s">
        <v>20</v>
      </c>
      <c r="D23" s="36" t="s">
        <v>21</v>
      </c>
      <c r="E23" s="35">
        <v>25</v>
      </c>
      <c r="F23" s="59">
        <v>25</v>
      </c>
      <c r="G23" s="68">
        <v>-0.01</v>
      </c>
      <c r="H23" s="37">
        <v>25</v>
      </c>
      <c r="I23" s="73">
        <v>25</v>
      </c>
      <c r="J23" s="70"/>
    </row>
    <row r="24" spans="2:10" ht="16" thickBot="1" x14ac:dyDescent="0.4">
      <c r="B24" s="78" t="s">
        <v>28</v>
      </c>
      <c r="C24" s="78"/>
      <c r="D24" s="78"/>
      <c r="E24" s="35">
        <v>13060</v>
      </c>
      <c r="F24" s="59" t="s">
        <v>32</v>
      </c>
      <c r="G24" s="68">
        <f>(E24-H24)/H24</f>
        <v>2.9181385347872833E-3</v>
      </c>
      <c r="H24" s="35">
        <v>13022</v>
      </c>
      <c r="I24" s="81" t="s">
        <v>32</v>
      </c>
      <c r="J24" s="70"/>
    </row>
    <row r="25" spans="2:10" ht="16" thickBot="1" x14ac:dyDescent="0.4">
      <c r="B25" s="78" t="s">
        <v>29</v>
      </c>
      <c r="C25" s="78"/>
      <c r="D25" s="78"/>
      <c r="E25" s="19" t="s">
        <v>32</v>
      </c>
      <c r="F25" s="60">
        <f>SUM(F10:F24)</f>
        <v>10707</v>
      </c>
      <c r="G25" s="69">
        <f>(F25-I25)/I25</f>
        <v>-3.0474911486561028E-2</v>
      </c>
      <c r="H25" s="19" t="s">
        <v>32</v>
      </c>
      <c r="I25" s="74">
        <f>SUM(I10:I24)</f>
        <v>11043.551246741756</v>
      </c>
      <c r="J25" s="70"/>
    </row>
    <row r="26" spans="2:10" x14ac:dyDescent="0.35">
      <c r="B26" s="20" t="s">
        <v>22</v>
      </c>
    </row>
  </sheetData>
  <mergeCells count="4">
    <mergeCell ref="E7:F7"/>
    <mergeCell ref="H7:I7"/>
    <mergeCell ref="B24:D24"/>
    <mergeCell ref="B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Carlsson, Samantha</cp:lastModifiedBy>
  <dcterms:created xsi:type="dcterms:W3CDTF">2022-04-05T16:45:26Z</dcterms:created>
  <dcterms:modified xsi:type="dcterms:W3CDTF">2022-05-24T15:48:22Z</dcterms:modified>
</cp:coreProperties>
</file>